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06"/>
  <workbookPr/>
  <mc:AlternateContent xmlns:mc="http://schemas.openxmlformats.org/markup-compatibility/2006">
    <mc:Choice Requires="x15">
      <x15ac:absPath xmlns:x15ac="http://schemas.microsoft.com/office/spreadsheetml/2010/11/ac" url="https://stjjus.sharepoint.com/sites/TrabalhoEnfam/Documentos Compartilhados/Planejamento Estratégico/PE 2022 2026/PE 2021 2026 Enfam e Escolas/"/>
    </mc:Choice>
  </mc:AlternateContent>
  <xr:revisionPtr revIDLastSave="0" documentId="8_{19198A19-E05A-44CD-AB26-DE8890FF240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Enfam e Escolas" sheetId="1" r:id="rId1"/>
    <sheet name="Mestrado" sheetId="2" r:id="rId2"/>
  </sheets>
  <definedNames>
    <definedName name="_xlnm._FilterDatabase" localSheetId="0" hidden="1">'Enfam e Escolas'!$A$1:$J$1</definedName>
    <definedName name="_xlnm._FilterDatabase" localSheetId="1" hidden="1">Mestrado!$A$1:$J$1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2" l="1"/>
  <c r="P46" i="1"/>
  <c r="P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tc={859872CE-5996-46DA-921B-7A7CAC7F4FFD}</author>
  </authors>
  <commentList>
    <comment ref="F29" authorId="0" shapeId="0" xr:uid="{859872CE-5996-46DA-921B-7A7CAC7F4FF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verificar metodologia no BI
</t>
      </text>
    </comment>
  </commentList>
</comments>
</file>

<file path=xl/sharedStrings.xml><?xml version="1.0" encoding="utf-8"?>
<sst xmlns="http://schemas.openxmlformats.org/spreadsheetml/2006/main" count="383" uniqueCount="165">
  <si>
    <t>Perspectiva Estratégica</t>
  </si>
  <si>
    <t>Objetivo estratégico</t>
  </si>
  <si>
    <t>Código</t>
  </si>
  <si>
    <t>Indicador</t>
  </si>
  <si>
    <t>Meta 2022</t>
  </si>
  <si>
    <t>Desempenho conjunto das Escolas em 2022</t>
  </si>
  <si>
    <t>Atingiu meta em 2022?</t>
  </si>
  <si>
    <t>Meta 2023</t>
  </si>
  <si>
    <t>Desempenho conjunto das escolas em 2023</t>
  </si>
  <si>
    <t>Atingiu meta em 2023?</t>
  </si>
  <si>
    <t>Observação</t>
  </si>
  <si>
    <t>Aprendizagem e crescimento</t>
  </si>
  <si>
    <t>Aprimorar a formação contínua das equipes
multidisciplinares da Enfam e Escolas</t>
  </si>
  <si>
    <t>1.1</t>
  </si>
  <si>
    <t>Formação de equipes</t>
  </si>
  <si>
    <t>Sim</t>
  </si>
  <si>
    <t>Aperfeiçoar a execução orçamentária</t>
  </si>
  <si>
    <t>2.1</t>
  </si>
  <si>
    <t>Execução orçamentária</t>
  </si>
  <si>
    <t>Não</t>
  </si>
  <si>
    <t>Aperfeiçoar as estratégias de comunicação</t>
  </si>
  <si>
    <t>3.1</t>
  </si>
  <si>
    <t>Alcance de público</t>
  </si>
  <si>
    <t>15% de aumento em relação ao ano anterior</t>
  </si>
  <si>
    <t>NA</t>
  </si>
  <si>
    <t>20% de aumento em relação ao ano anterior</t>
  </si>
  <si>
    <t>Ampliar a capacidade de governança, gestão estratégica e
administrativa</t>
  </si>
  <si>
    <t>4.1</t>
  </si>
  <si>
    <t>Capacidade de governança e gestão</t>
  </si>
  <si>
    <t>N/A</t>
  </si>
  <si>
    <t>4.2</t>
  </si>
  <si>
    <t>Capacidade de Tecnologia da Informação</t>
  </si>
  <si>
    <t>Processos internos</t>
  </si>
  <si>
    <t>Fortalecer a rede de Escolas</t>
  </si>
  <si>
    <t>5.1</t>
  </si>
  <si>
    <t>Execução do plano de trabalho da Rede de Escolas</t>
  </si>
  <si>
    <t>Não foi contabilizado porque fará parte dos indicadores próprios da Enfam</t>
  </si>
  <si>
    <t>5.2</t>
  </si>
  <si>
    <t>Expansão de parcerias educacionais</t>
  </si>
  <si>
    <t>Aprimorar e inovar as ações de formação e
aperfeiçoamento</t>
  </si>
  <si>
    <t>6.1</t>
  </si>
  <si>
    <t>Incorporação de metodologias ativas</t>
  </si>
  <si>
    <t>6.2</t>
  </si>
  <si>
    <t>Acessibilidade nas ações educacionais</t>
  </si>
  <si>
    <t>6.3.a</t>
  </si>
  <si>
    <t>Avaliação das ações educacionais credenciadas</t>
  </si>
  <si>
    <t>6.3.b</t>
  </si>
  <si>
    <t>Avaliação das ações educacionais não credenciadas</t>
  </si>
  <si>
    <t xml:space="preserve">Não </t>
  </si>
  <si>
    <t>6.4</t>
  </si>
  <si>
    <t>Atratividade das ações educacionais</t>
  </si>
  <si>
    <t>6.5</t>
  </si>
  <si>
    <t>Evasão das ações educacionais</t>
  </si>
  <si>
    <t>6.6</t>
  </si>
  <si>
    <t>Desempenho da docência - visão das escolas</t>
  </si>
  <si>
    <t>6.7</t>
  </si>
  <si>
    <t>Desempenho da docência - visão da discência</t>
  </si>
  <si>
    <t>Aprimorar e inovar as ações de formação e aperfeiçoamento</t>
  </si>
  <si>
    <t>6.8</t>
  </si>
  <si>
    <t>Satisfação da docência</t>
  </si>
  <si>
    <t>6.9.a</t>
  </si>
  <si>
    <t>Formação de formadores(as) nos cursos de Formação de formadores</t>
  </si>
  <si>
    <t>6.9.b</t>
  </si>
  <si>
    <t>Formação de formadores(as) nos cursos de Formação inicial</t>
  </si>
  <si>
    <t>6.9.c</t>
  </si>
  <si>
    <t>Formação de formadores(as) nos cursos de formação continuada</t>
  </si>
  <si>
    <t>6.9.d</t>
  </si>
  <si>
    <t>Coordenadores atuando nos cursos de Formação de formadores(as)</t>
  </si>
  <si>
    <t>será excluído, inclusive do livreto</t>
  </si>
  <si>
    <t>Magistratura, profissionais da rede de Escolas e partes
interessadas</t>
  </si>
  <si>
    <t>Garantir a satisfação da discência com as ações de
formação e aperfeiçoamento</t>
  </si>
  <si>
    <t>7.1</t>
  </si>
  <si>
    <t>Satisfação da discência (aplicabilidade no trabalho)</t>
  </si>
  <si>
    <t>Manter a legitimidade e o apoio das partes interessadas</t>
  </si>
  <si>
    <t>8.1</t>
  </si>
  <si>
    <t>Legitimidade e apoio das partes interessadas</t>
  </si>
  <si>
    <t>Ampliar o público-alvo das ações de formação e
aperfeiçoamento</t>
  </si>
  <si>
    <t>9.1</t>
  </si>
  <si>
    <t>Oferta de ações educacionais</t>
  </si>
  <si>
    <t>9.2.a</t>
  </si>
  <si>
    <t>Participação nas ações educacionais - Juízes certificados em ações credenciadas</t>
  </si>
  <si>
    <t>9.2.b</t>
  </si>
  <si>
    <t>Participação nas ações educacionais - Juízes em ações não credenciadas</t>
  </si>
  <si>
    <t>9.2.c</t>
  </si>
  <si>
    <t>Participação nas ações educacionais - desembargadores em ações credenciadas</t>
  </si>
  <si>
    <t>9.2.d</t>
  </si>
  <si>
    <t>Participação nas ações educacionais - desembargadores em ações não credenciadas</t>
  </si>
  <si>
    <t>9.3</t>
  </si>
  <si>
    <t>Alcance das ações educacionais</t>
  </si>
  <si>
    <t>9.4</t>
  </si>
  <si>
    <t>Diversificação de magistratura discente</t>
  </si>
  <si>
    <t>Total de indicadores vigentes em 2023</t>
  </si>
  <si>
    <t>20*</t>
  </si>
  <si>
    <t>*desconsiderei o indicador 5.1 de Execução do Plano de Trabalho da Renejum.
Também foram excluídos (e, por sua vez, desconsiderados) os indicadores 6.9.d e 9.4</t>
  </si>
  <si>
    <t>Total de indicadores subdivididos vigentes</t>
  </si>
  <si>
    <t>Total de indicadores subdivididos vigentes apurados em 2023</t>
  </si>
  <si>
    <t>Total de indicadores alcançados em 2023</t>
  </si>
  <si>
    <t>Total de indicadores não alcançados em 2023</t>
  </si>
  <si>
    <t>Indicadores não apurados em 2023</t>
  </si>
  <si>
    <t>%  de desempenho</t>
  </si>
  <si>
    <t>Total de indicadores vigentes em 2022</t>
  </si>
  <si>
    <t>Total de indicadores subdivididos vigentes apurados em 2022</t>
  </si>
  <si>
    <t>Total de indicadores alcançados</t>
  </si>
  <si>
    <t>Total de indicadores não alcançados</t>
  </si>
  <si>
    <t>Total de indicadores não apurados em 2022</t>
  </si>
  <si>
    <t>Apurado para o exercício de 2023?</t>
  </si>
  <si>
    <t>Período apurado</t>
  </si>
  <si>
    <t>Meta</t>
  </si>
  <si>
    <t>Desempenho da medição de 2023</t>
  </si>
  <si>
    <t>Programa</t>
  </si>
  <si>
    <t>1. Promover a excelência do quadro de docentes permanentes</t>
  </si>
  <si>
    <t>Excelência do Corpo Docente Permanente</t>
  </si>
  <si>
    <t>sim</t>
  </si>
  <si>
    <t>2021-2022</t>
  </si>
  <si>
    <t>2. Fortalecer os processos de planejamento, gestão e avaliação</t>
  </si>
  <si>
    <t>Maturidade da autoavaliação</t>
  </si>
  <si>
    <t>não</t>
  </si>
  <si>
    <t>3. Desenvolver o currículo nacional</t>
  </si>
  <si>
    <t>Execução do Plano de Desenvolvimento Curricular</t>
  </si>
  <si>
    <t>2020-2022</t>
  </si>
  <si>
    <t>3.2</t>
  </si>
  <si>
    <t>Alinhamento entre projetos e linhas de pesquisa</t>
  </si>
  <si>
    <t>3.3</t>
  </si>
  <si>
    <t>Atualização das disciplinas</t>
  </si>
  <si>
    <t>4. Melhorar a infraestrutura física, tecnológica e o acervo bibliográfico</t>
  </si>
  <si>
    <t>Execução do Plano de Melhoria da Infraestrutura Física e Tecnológica</t>
  </si>
  <si>
    <t>2021-2023</t>
  </si>
  <si>
    <t>Obras bibliográficas</t>
  </si>
  <si>
    <t>Formação</t>
  </si>
  <si>
    <t>5. Aumentar a qualidade da produção científica do corpo docente</t>
  </si>
  <si>
    <t>Equilíbrio da produção bibliográfica</t>
  </si>
  <si>
    <t>Produção acadêmica do corpo docente</t>
  </si>
  <si>
    <t>6. Ampliar e diversificar a produção intelectual de discentes e egressos</t>
  </si>
  <si>
    <t>Diversidade da banca de qualificação</t>
  </si>
  <si>
    <t>Distribuição da produção bibliográfica dos discentes</t>
  </si>
  <si>
    <t>6.3</t>
  </si>
  <si>
    <t>Distribuição da produção bibliográfica dos egressos</t>
  </si>
  <si>
    <t>2023-2024</t>
  </si>
  <si>
    <t>7. Promover o engajamento dos docentes nas atividades do PPG</t>
  </si>
  <si>
    <t>Engajamento dos docentes – disciplinas ministradas pelo corpo docente permanente</t>
  </si>
  <si>
    <t>7.2</t>
  </si>
  <si>
    <t>Engajamento dos docentes – pesquisa e extensão</t>
  </si>
  <si>
    <t>7.3</t>
  </si>
  <si>
    <t>Equilíbrio nas orientações</t>
  </si>
  <si>
    <t>8. Formar profissionais de excelência</t>
  </si>
  <si>
    <t>Satisfação dos discentes</t>
  </si>
  <si>
    <t>8.2</t>
  </si>
  <si>
    <t>Profissionalização de egressos</t>
  </si>
  <si>
    <t>Impacto para a sociedade</t>
  </si>
  <si>
    <t>9. Inovar o conhecimento no campo do Direito</t>
  </si>
  <si>
    <t>Reconhecimento do caráter inovador do Programa</t>
  </si>
  <si>
    <t>10. Desenvolver o sistema judiciário brasileiro em benefício da sociedade</t>
  </si>
  <si>
    <t>10.1</t>
  </si>
  <si>
    <t>Impacto das ações de transferência de conhecimento</t>
  </si>
  <si>
    <t>11. Ampliar a inserção do Programa no país e no exterior</t>
  </si>
  <si>
    <t>11.1</t>
  </si>
  <si>
    <t>Internacionalização do Programa</t>
  </si>
  <si>
    <t>11.2</t>
  </si>
  <si>
    <t>Visibilidade do Programa na internet</t>
  </si>
  <si>
    <t>Medição 2023</t>
  </si>
  <si>
    <t>Indicadores totais</t>
  </si>
  <si>
    <t>Indicadores apurados no período</t>
  </si>
  <si>
    <t>Indicadores alcançados</t>
  </si>
  <si>
    <t>Indicadores não alcançados</t>
  </si>
  <si>
    <t>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</si>
</sst>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scheme val="minor"/>
    </font>
    <font>
      <sz val="10"/>
      <color theme="1"/>
      <name val="Aptos Narrow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9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2" borderId="0" xfId="0" applyFill="1" applyAlignment="1">
      <alignment horizontal="right" vertical="center" wrapText="1"/>
    </xf>
    <xf numFmtId="10" fontId="0" fillId="0" borderId="0" xfId="0" applyNumberFormat="1" applyAlignment="1">
      <alignment horizontal="right"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9" fontId="0" fillId="3" borderId="0" xfId="0" applyNumberFormat="1" applyFill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10" fontId="0" fillId="3" borderId="0" xfId="0" applyNumberFormat="1" applyFill="1" applyAlignment="1">
      <alignment horizontal="right" vertical="center" wrapText="1"/>
    </xf>
    <xf numFmtId="0" fontId="2" fillId="4" borderId="0" xfId="0" applyFont="1" applyFill="1" applyAlignment="1">
      <alignment vertical="center" wrapText="1"/>
    </xf>
    <xf numFmtId="0" fontId="2" fillId="4" borderId="0" xfId="0" applyFont="1" applyFill="1" applyAlignment="1">
      <alignment horizontal="center" vertical="center" wrapText="1"/>
    </xf>
    <xf numFmtId="9" fontId="2" fillId="4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9" fontId="2" fillId="5" borderId="0" xfId="0" applyNumberFormat="1" applyFont="1" applyFill="1" applyAlignment="1">
      <alignment horizontal="center" vertical="center" wrapText="1"/>
    </xf>
    <xf numFmtId="10" fontId="0" fillId="3" borderId="0" xfId="0" applyNumberForma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9" fontId="4" fillId="0" borderId="0" xfId="0" applyNumberFormat="1" applyFont="1" applyAlignment="1">
      <alignment horizontal="center"/>
    </xf>
    <xf numFmtId="0" fontId="4" fillId="6" borderId="0" xfId="0" applyFont="1" applyFill="1"/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4" fillId="5" borderId="0" xfId="0" applyFont="1" applyFill="1"/>
    <xf numFmtId="0" fontId="3" fillId="5" borderId="0" xfId="0" applyFont="1" applyFill="1"/>
    <xf numFmtId="9" fontId="4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Fernanda Ferreira Filgueiras" id="{A1D9246D-A179-4218-857F-D0E35DF950D1}" userId="S::filgueir@stj.jus.br::74cdf5b4-6531-45dc-833a-0eae57c50cc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29" dT="2024-04-02T19:23:00.01" personId="{A1D9246D-A179-4218-857F-D0E35DF950D1}" id="{859872CE-5996-46DA-921B-7A7CAC7F4FFD}">
    <text xml:space="preserve">verificar metodologia no BI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"/>
  <sheetViews>
    <sheetView workbookViewId="0">
      <selection activeCell="K1" sqref="A1:K1"/>
    </sheetView>
  </sheetViews>
  <sheetFormatPr defaultRowHeight="15"/>
  <cols>
    <col min="1" max="1" width="18.42578125" style="2" customWidth="1"/>
    <col min="2" max="2" width="24.28515625" style="2" customWidth="1"/>
    <col min="3" max="3" width="18.140625" style="4" customWidth="1"/>
    <col min="4" max="4" width="21.42578125" style="2" customWidth="1"/>
    <col min="5" max="6" width="21.42578125" style="11" customWidth="1"/>
    <col min="7" max="7" width="21.42578125" style="2" customWidth="1"/>
    <col min="8" max="8" width="15.140625" style="4" hidden="1" customWidth="1"/>
    <col min="9" max="9" width="14.28515625" style="4" customWidth="1"/>
    <col min="10" max="10" width="25.85546875" style="4" customWidth="1"/>
    <col min="11" max="11" width="38.42578125" style="2" customWidth="1"/>
    <col min="12" max="14" width="9.140625" style="2"/>
    <col min="15" max="15" width="27.28515625" style="2" customWidth="1"/>
    <col min="16" max="16" width="14.42578125" style="4" customWidth="1"/>
    <col min="17" max="17" width="44" style="2" customWidth="1"/>
    <col min="18" max="16384" width="9.140625" style="2"/>
  </cols>
  <sheetData>
    <row r="1" spans="1:11" ht="57.75" customHeight="1">
      <c r="A1" s="1" t="s">
        <v>0</v>
      </c>
      <c r="B1" s="1" t="s">
        <v>1</v>
      </c>
      <c r="C1" s="5" t="s">
        <v>2</v>
      </c>
      <c r="D1" s="1" t="s">
        <v>3</v>
      </c>
      <c r="E1" s="9" t="s">
        <v>4</v>
      </c>
      <c r="F1" s="9" t="s">
        <v>5</v>
      </c>
      <c r="G1" s="1" t="s">
        <v>6</v>
      </c>
      <c r="H1" s="5" t="s">
        <v>7</v>
      </c>
      <c r="I1" s="5" t="s">
        <v>8</v>
      </c>
      <c r="J1" s="5" t="s">
        <v>9</v>
      </c>
      <c r="K1" s="1" t="s">
        <v>10</v>
      </c>
    </row>
    <row r="2" spans="1:11" ht="57.75">
      <c r="A2" s="2" t="s">
        <v>11</v>
      </c>
      <c r="B2" s="2" t="s">
        <v>12</v>
      </c>
      <c r="C2" s="4" t="s">
        <v>13</v>
      </c>
      <c r="D2" s="2" t="s">
        <v>14</v>
      </c>
      <c r="E2" s="10">
        <v>0.6</v>
      </c>
      <c r="F2" s="10">
        <v>0.62</v>
      </c>
      <c r="G2" s="2" t="s">
        <v>15</v>
      </c>
      <c r="H2" s="6">
        <v>0.6</v>
      </c>
      <c r="I2" s="6">
        <v>0.83</v>
      </c>
      <c r="J2" s="4" t="s">
        <v>15</v>
      </c>
    </row>
    <row r="3" spans="1:11" ht="29.25">
      <c r="A3" s="2" t="s">
        <v>11</v>
      </c>
      <c r="B3" s="2" t="s">
        <v>16</v>
      </c>
      <c r="C3" s="4" t="s">
        <v>17</v>
      </c>
      <c r="D3" s="2" t="s">
        <v>18</v>
      </c>
      <c r="E3" s="10">
        <v>1</v>
      </c>
      <c r="F3" s="10">
        <v>0.56999999999999995</v>
      </c>
      <c r="G3" s="2" t="s">
        <v>19</v>
      </c>
      <c r="H3" s="6">
        <v>1</v>
      </c>
      <c r="I3" s="6">
        <v>0.49</v>
      </c>
      <c r="J3" s="4" t="s">
        <v>19</v>
      </c>
    </row>
    <row r="4" spans="1:11" ht="29.25">
      <c r="A4" s="2" t="s">
        <v>11</v>
      </c>
      <c r="B4" s="2" t="s">
        <v>20</v>
      </c>
      <c r="C4" s="4" t="s">
        <v>21</v>
      </c>
      <c r="D4" s="2" t="s">
        <v>22</v>
      </c>
      <c r="E4" s="11" t="s">
        <v>23</v>
      </c>
      <c r="F4" s="11" t="s">
        <v>24</v>
      </c>
      <c r="G4" s="2" t="s">
        <v>24</v>
      </c>
      <c r="H4" s="4" t="s">
        <v>25</v>
      </c>
      <c r="I4" s="6">
        <v>2.2999999999999998</v>
      </c>
      <c r="J4" s="4" t="s">
        <v>15</v>
      </c>
    </row>
    <row r="5" spans="1:11" ht="57.75">
      <c r="A5" s="2" t="s">
        <v>11</v>
      </c>
      <c r="B5" s="2" t="s">
        <v>26</v>
      </c>
      <c r="C5" s="4" t="s">
        <v>27</v>
      </c>
      <c r="D5" s="2" t="s">
        <v>28</v>
      </c>
      <c r="E5" s="10" t="s">
        <v>24</v>
      </c>
      <c r="F5" s="11" t="s">
        <v>24</v>
      </c>
      <c r="G5" s="2" t="s">
        <v>24</v>
      </c>
      <c r="H5" s="4" t="s">
        <v>29</v>
      </c>
      <c r="I5" s="4" t="s">
        <v>29</v>
      </c>
      <c r="J5" s="4" t="s">
        <v>29</v>
      </c>
    </row>
    <row r="6" spans="1:11" ht="57.75">
      <c r="A6" s="2" t="s">
        <v>11</v>
      </c>
      <c r="B6" s="2" t="s">
        <v>26</v>
      </c>
      <c r="C6" s="4" t="s">
        <v>30</v>
      </c>
      <c r="D6" s="2" t="s">
        <v>31</v>
      </c>
      <c r="E6" s="11" t="s">
        <v>24</v>
      </c>
      <c r="F6" s="11" t="s">
        <v>24</v>
      </c>
      <c r="G6" s="2" t="s">
        <v>24</v>
      </c>
      <c r="H6" s="4" t="s">
        <v>29</v>
      </c>
      <c r="I6" s="4" t="s">
        <v>29</v>
      </c>
      <c r="J6" s="4" t="s">
        <v>29</v>
      </c>
    </row>
    <row r="7" spans="1:11" ht="43.5">
      <c r="A7" s="3" t="s">
        <v>32</v>
      </c>
      <c r="B7" s="3" t="s">
        <v>33</v>
      </c>
      <c r="C7" s="7" t="s">
        <v>34</v>
      </c>
      <c r="D7" s="3" t="s">
        <v>35</v>
      </c>
      <c r="E7" s="12"/>
      <c r="F7" s="12"/>
      <c r="G7" s="3"/>
      <c r="H7" s="7" t="s">
        <v>29</v>
      </c>
      <c r="I7" s="7" t="s">
        <v>29</v>
      </c>
      <c r="J7" s="7" t="s">
        <v>29</v>
      </c>
      <c r="K7" s="2" t="s">
        <v>36</v>
      </c>
    </row>
    <row r="8" spans="1:11" ht="29.25">
      <c r="A8" s="2" t="s">
        <v>32</v>
      </c>
      <c r="B8" s="2" t="s">
        <v>33</v>
      </c>
      <c r="C8" s="4" t="s">
        <v>37</v>
      </c>
      <c r="D8" s="2" t="s">
        <v>38</v>
      </c>
      <c r="E8" s="10">
        <v>7.0000000000000007E-2</v>
      </c>
      <c r="F8" s="10">
        <v>0.06</v>
      </c>
      <c r="G8" s="2" t="s">
        <v>19</v>
      </c>
      <c r="H8" s="6">
        <v>7.0000000000000007E-2</v>
      </c>
      <c r="I8" s="6">
        <v>0.08</v>
      </c>
      <c r="J8" s="4" t="s">
        <v>15</v>
      </c>
    </row>
    <row r="9" spans="1:11" ht="43.5">
      <c r="A9" s="2" t="s">
        <v>32</v>
      </c>
      <c r="B9" s="2" t="s">
        <v>39</v>
      </c>
      <c r="C9" s="4" t="s">
        <v>40</v>
      </c>
      <c r="D9" s="2" t="s">
        <v>41</v>
      </c>
      <c r="E9" s="10">
        <v>0.3</v>
      </c>
      <c r="F9" s="13">
        <v>0.33739999999999998</v>
      </c>
      <c r="G9" s="2" t="s">
        <v>15</v>
      </c>
      <c r="H9" s="6">
        <v>0.4</v>
      </c>
      <c r="I9" s="6">
        <v>0.24210000000000001</v>
      </c>
      <c r="J9" s="4" t="s">
        <v>19</v>
      </c>
    </row>
    <row r="10" spans="1:11" ht="43.5">
      <c r="A10" s="2" t="s">
        <v>32</v>
      </c>
      <c r="B10" s="2" t="s">
        <v>39</v>
      </c>
      <c r="C10" s="4" t="s">
        <v>42</v>
      </c>
      <c r="D10" s="2" t="s">
        <v>43</v>
      </c>
      <c r="E10" s="11" t="s">
        <v>24</v>
      </c>
      <c r="F10" s="11" t="s">
        <v>24</v>
      </c>
      <c r="G10" s="2" t="s">
        <v>24</v>
      </c>
      <c r="H10" s="4" t="s">
        <v>29</v>
      </c>
      <c r="I10" s="6" t="s">
        <v>29</v>
      </c>
      <c r="J10" s="6" t="s">
        <v>29</v>
      </c>
    </row>
    <row r="11" spans="1:11" ht="43.5">
      <c r="A11" s="2" t="s">
        <v>32</v>
      </c>
      <c r="B11" s="2" t="s">
        <v>39</v>
      </c>
      <c r="C11" s="4" t="s">
        <v>44</v>
      </c>
      <c r="D11" s="2" t="s">
        <v>45</v>
      </c>
      <c r="E11" s="10">
        <v>0.9</v>
      </c>
      <c r="F11" s="10">
        <v>0.9</v>
      </c>
      <c r="G11" s="2" t="s">
        <v>15</v>
      </c>
      <c r="H11" s="6">
        <v>0.9</v>
      </c>
      <c r="I11" s="6">
        <v>0.96</v>
      </c>
      <c r="J11" s="4" t="s">
        <v>15</v>
      </c>
    </row>
    <row r="12" spans="1:11" ht="43.5">
      <c r="A12" s="2" t="s">
        <v>32</v>
      </c>
      <c r="B12" s="2" t="s">
        <v>39</v>
      </c>
      <c r="C12" s="4" t="s">
        <v>46</v>
      </c>
      <c r="D12" s="2" t="s">
        <v>47</v>
      </c>
      <c r="E12" s="10">
        <v>0.92</v>
      </c>
      <c r="F12" s="10">
        <v>0.85</v>
      </c>
      <c r="G12" s="2" t="s">
        <v>19</v>
      </c>
      <c r="H12" s="6">
        <v>0.92</v>
      </c>
      <c r="I12" s="6">
        <v>0.88</v>
      </c>
      <c r="J12" s="4" t="s">
        <v>48</v>
      </c>
    </row>
    <row r="13" spans="1:11" ht="43.5">
      <c r="A13" s="2" t="s">
        <v>32</v>
      </c>
      <c r="B13" s="2" t="s">
        <v>39</v>
      </c>
      <c r="C13" s="4" t="s">
        <v>49</v>
      </c>
      <c r="D13" s="2" t="s">
        <v>50</v>
      </c>
      <c r="E13" s="10">
        <v>0.6</v>
      </c>
      <c r="F13" s="10">
        <v>0.88</v>
      </c>
      <c r="G13" s="2" t="s">
        <v>15</v>
      </c>
      <c r="H13" s="6">
        <v>0.7</v>
      </c>
      <c r="I13" s="6">
        <v>0.84</v>
      </c>
      <c r="J13" s="4" t="s">
        <v>15</v>
      </c>
    </row>
    <row r="14" spans="1:11" ht="43.5">
      <c r="A14" s="2" t="s">
        <v>32</v>
      </c>
      <c r="B14" s="2" t="s">
        <v>39</v>
      </c>
      <c r="C14" s="4" t="s">
        <v>51</v>
      </c>
      <c r="D14" s="2" t="s">
        <v>52</v>
      </c>
      <c r="E14" s="10">
        <v>0.7</v>
      </c>
      <c r="F14" s="10">
        <v>0.18</v>
      </c>
      <c r="G14" s="2" t="s">
        <v>19</v>
      </c>
      <c r="H14" s="6">
        <v>0.7</v>
      </c>
      <c r="I14" s="6">
        <v>0.16</v>
      </c>
      <c r="J14" s="4" t="s">
        <v>48</v>
      </c>
    </row>
    <row r="15" spans="1:11" ht="43.5">
      <c r="A15" s="2" t="s">
        <v>32</v>
      </c>
      <c r="B15" s="2" t="s">
        <v>39</v>
      </c>
      <c r="C15" s="4" t="s">
        <v>53</v>
      </c>
      <c r="D15" s="2" t="s">
        <v>54</v>
      </c>
      <c r="E15" s="10">
        <v>0.7</v>
      </c>
      <c r="F15" s="10">
        <v>0.81</v>
      </c>
      <c r="G15" s="2" t="s">
        <v>15</v>
      </c>
      <c r="H15" s="6">
        <v>0.8</v>
      </c>
      <c r="I15" s="6">
        <v>0.88</v>
      </c>
      <c r="J15" s="4" t="s">
        <v>15</v>
      </c>
    </row>
    <row r="16" spans="1:11" ht="43.5">
      <c r="A16" s="2" t="s">
        <v>32</v>
      </c>
      <c r="B16" s="2" t="s">
        <v>39</v>
      </c>
      <c r="C16" s="4" t="s">
        <v>55</v>
      </c>
      <c r="D16" s="2" t="s">
        <v>56</v>
      </c>
      <c r="E16" s="10">
        <v>0.7</v>
      </c>
      <c r="F16" s="10">
        <v>0.9</v>
      </c>
      <c r="G16" s="2" t="s">
        <v>15</v>
      </c>
      <c r="H16" s="6">
        <v>0.7</v>
      </c>
      <c r="I16" s="6">
        <v>0.91</v>
      </c>
      <c r="J16" s="4" t="s">
        <v>15</v>
      </c>
    </row>
    <row r="17" spans="1:17" ht="43.5">
      <c r="A17" s="2" t="s">
        <v>32</v>
      </c>
      <c r="B17" s="2" t="s">
        <v>57</v>
      </c>
      <c r="C17" s="4" t="s">
        <v>58</v>
      </c>
      <c r="D17" s="2" t="s">
        <v>59</v>
      </c>
      <c r="E17" s="10">
        <v>0.7</v>
      </c>
      <c r="F17" s="10">
        <v>0.89</v>
      </c>
      <c r="G17" s="2" t="s">
        <v>15</v>
      </c>
      <c r="H17" s="6">
        <v>0.7</v>
      </c>
      <c r="I17" s="6">
        <v>0.92</v>
      </c>
      <c r="J17" s="4" t="s">
        <v>15</v>
      </c>
    </row>
    <row r="18" spans="1:17" ht="57.75">
      <c r="A18" s="2" t="s">
        <v>32</v>
      </c>
      <c r="B18" s="2" t="s">
        <v>39</v>
      </c>
      <c r="C18" s="4" t="s">
        <v>60</v>
      </c>
      <c r="D18" s="2" t="s">
        <v>61</v>
      </c>
      <c r="E18" s="10">
        <v>1</v>
      </c>
      <c r="F18" s="13">
        <v>0.60580000000000001</v>
      </c>
      <c r="G18" s="2" t="s">
        <v>19</v>
      </c>
      <c r="H18" s="6">
        <v>1</v>
      </c>
      <c r="I18" s="8">
        <v>0.61539999999999995</v>
      </c>
      <c r="J18" s="4" t="s">
        <v>48</v>
      </c>
    </row>
    <row r="19" spans="1:17" ht="57.75">
      <c r="A19" s="2" t="s">
        <v>32</v>
      </c>
      <c r="B19" s="2" t="s">
        <v>39</v>
      </c>
      <c r="C19" s="4" t="s">
        <v>62</v>
      </c>
      <c r="D19" s="2" t="s">
        <v>63</v>
      </c>
      <c r="E19" s="10">
        <v>0.5</v>
      </c>
      <c r="F19" s="13">
        <v>0.55840000000000001</v>
      </c>
      <c r="G19" s="2" t="s">
        <v>15</v>
      </c>
      <c r="H19" s="6">
        <v>0.5</v>
      </c>
      <c r="I19" s="8">
        <v>0.4854</v>
      </c>
      <c r="J19" s="4" t="s">
        <v>48</v>
      </c>
    </row>
    <row r="20" spans="1:17" ht="57.75">
      <c r="A20" s="2" t="s">
        <v>32</v>
      </c>
      <c r="B20" s="2" t="s">
        <v>39</v>
      </c>
      <c r="C20" s="4" t="s">
        <v>64</v>
      </c>
      <c r="D20" s="2" t="s">
        <v>65</v>
      </c>
      <c r="E20" s="10">
        <v>0.5</v>
      </c>
      <c r="F20" s="13">
        <v>0.52759999999999996</v>
      </c>
      <c r="G20" s="2" t="s">
        <v>15</v>
      </c>
      <c r="H20" s="6">
        <v>0.5</v>
      </c>
      <c r="I20" s="8">
        <v>0.5252</v>
      </c>
      <c r="J20" s="4" t="s">
        <v>15</v>
      </c>
    </row>
    <row r="21" spans="1:17" ht="57.75">
      <c r="A21" s="14" t="s">
        <v>32</v>
      </c>
      <c r="B21" s="14" t="s">
        <v>39</v>
      </c>
      <c r="C21" s="15" t="s">
        <v>66</v>
      </c>
      <c r="D21" s="14" t="s">
        <v>67</v>
      </c>
      <c r="E21" s="16">
        <v>1</v>
      </c>
      <c r="F21" s="18">
        <v>0.95420000000000005</v>
      </c>
      <c r="G21" s="14" t="s">
        <v>24</v>
      </c>
      <c r="H21" s="6">
        <v>1</v>
      </c>
      <c r="I21" s="27">
        <v>0.93559999999999999</v>
      </c>
      <c r="J21" s="15" t="s">
        <v>19</v>
      </c>
      <c r="K21" s="14" t="s">
        <v>68</v>
      </c>
    </row>
    <row r="22" spans="1:17" ht="57.75">
      <c r="A22" s="2" t="s">
        <v>69</v>
      </c>
      <c r="B22" s="2" t="s">
        <v>70</v>
      </c>
      <c r="C22" s="4" t="s">
        <v>71</v>
      </c>
      <c r="D22" s="2" t="s">
        <v>72</v>
      </c>
      <c r="E22" s="10">
        <v>0.8</v>
      </c>
      <c r="F22" s="13">
        <v>0.89539999999999997</v>
      </c>
      <c r="G22" s="2" t="s">
        <v>15</v>
      </c>
      <c r="H22" s="6">
        <v>0.8</v>
      </c>
      <c r="I22" s="8">
        <v>0.87749999999999995</v>
      </c>
      <c r="J22" s="4" t="s">
        <v>15</v>
      </c>
    </row>
    <row r="23" spans="1:17" ht="57.75">
      <c r="A23" s="2" t="s">
        <v>69</v>
      </c>
      <c r="B23" s="2" t="s">
        <v>73</v>
      </c>
      <c r="C23" s="4" t="s">
        <v>74</v>
      </c>
      <c r="D23" s="2" t="s">
        <v>75</v>
      </c>
      <c r="E23" s="11" t="s">
        <v>24</v>
      </c>
      <c r="F23" s="11" t="s">
        <v>24</v>
      </c>
      <c r="G23" s="2" t="s">
        <v>24</v>
      </c>
      <c r="H23" s="4" t="s">
        <v>29</v>
      </c>
      <c r="I23" s="4" t="s">
        <v>29</v>
      </c>
      <c r="J23" s="4" t="s">
        <v>29</v>
      </c>
    </row>
    <row r="24" spans="1:17" ht="57.75">
      <c r="A24" s="2" t="s">
        <v>69</v>
      </c>
      <c r="B24" s="2" t="s">
        <v>76</v>
      </c>
      <c r="C24" s="4" t="s">
        <v>77</v>
      </c>
      <c r="D24" s="2" t="s">
        <v>78</v>
      </c>
      <c r="E24" s="10">
        <v>0.8</v>
      </c>
      <c r="F24" s="13">
        <v>0.24049999999999999</v>
      </c>
      <c r="G24" s="2" t="s">
        <v>19</v>
      </c>
      <c r="H24" s="6">
        <v>0.85</v>
      </c>
      <c r="I24" s="8">
        <v>0.25619999999999998</v>
      </c>
      <c r="J24" s="4" t="s">
        <v>19</v>
      </c>
    </row>
    <row r="25" spans="1:17" ht="57.75">
      <c r="A25" s="2" t="s">
        <v>69</v>
      </c>
      <c r="B25" s="2" t="s">
        <v>76</v>
      </c>
      <c r="C25" s="4" t="s">
        <v>79</v>
      </c>
      <c r="D25" s="2" t="s">
        <v>80</v>
      </c>
      <c r="E25" s="10">
        <v>0.35</v>
      </c>
      <c r="F25" s="10">
        <v>0.56999999999999995</v>
      </c>
      <c r="G25" s="2" t="s">
        <v>15</v>
      </c>
      <c r="H25" s="6">
        <v>0.4</v>
      </c>
      <c r="I25" s="6">
        <v>0.65</v>
      </c>
      <c r="J25" s="4" t="s">
        <v>15</v>
      </c>
    </row>
    <row r="26" spans="1:17" ht="57.75">
      <c r="A26" s="2" t="s">
        <v>69</v>
      </c>
      <c r="B26" s="2" t="s">
        <v>76</v>
      </c>
      <c r="C26" s="4" t="s">
        <v>81</v>
      </c>
      <c r="D26" s="2" t="s">
        <v>82</v>
      </c>
      <c r="E26" s="10">
        <v>0.35</v>
      </c>
      <c r="F26" s="10">
        <v>0.5</v>
      </c>
      <c r="G26" s="2" t="s">
        <v>15</v>
      </c>
      <c r="H26" s="6">
        <v>0.4</v>
      </c>
      <c r="I26" s="6">
        <v>0.52</v>
      </c>
      <c r="J26" s="4" t="s">
        <v>15</v>
      </c>
    </row>
    <row r="27" spans="1:17" ht="57.75">
      <c r="A27" s="2" t="s">
        <v>69</v>
      </c>
      <c r="B27" s="2" t="s">
        <v>76</v>
      </c>
      <c r="C27" s="4" t="s">
        <v>83</v>
      </c>
      <c r="D27" s="2" t="s">
        <v>84</v>
      </c>
      <c r="E27" s="10">
        <v>0.25</v>
      </c>
      <c r="F27" s="13">
        <v>2.8899999999999999E-2</v>
      </c>
      <c r="G27" s="2" t="s">
        <v>19</v>
      </c>
      <c r="H27" s="6">
        <v>0.3</v>
      </c>
      <c r="I27" s="8">
        <v>4.41E-2</v>
      </c>
      <c r="J27" s="4" t="s">
        <v>48</v>
      </c>
    </row>
    <row r="28" spans="1:17" ht="72.75">
      <c r="A28" s="2" t="s">
        <v>69</v>
      </c>
      <c r="B28" s="2" t="s">
        <v>76</v>
      </c>
      <c r="C28" s="4" t="s">
        <v>85</v>
      </c>
      <c r="D28" s="2" t="s">
        <v>86</v>
      </c>
      <c r="E28" s="10">
        <v>0.25</v>
      </c>
      <c r="F28" s="10">
        <v>0.16</v>
      </c>
      <c r="G28" s="2" t="s">
        <v>19</v>
      </c>
      <c r="H28" s="6">
        <v>0.3</v>
      </c>
      <c r="I28" s="6">
        <v>0.3</v>
      </c>
      <c r="J28" s="4" t="s">
        <v>15</v>
      </c>
    </row>
    <row r="29" spans="1:17" ht="57.75">
      <c r="A29" s="2" t="s">
        <v>69</v>
      </c>
      <c r="B29" s="2" t="s">
        <v>76</v>
      </c>
      <c r="C29" s="4" t="s">
        <v>87</v>
      </c>
      <c r="D29" s="2" t="s">
        <v>88</v>
      </c>
      <c r="E29" s="10">
        <v>0.7</v>
      </c>
      <c r="F29" s="13">
        <v>0.44740000000000002</v>
      </c>
      <c r="G29" s="2" t="s">
        <v>19</v>
      </c>
      <c r="H29" s="6">
        <v>0.7</v>
      </c>
      <c r="I29" s="8">
        <v>0.4612</v>
      </c>
      <c r="J29" s="4" t="s">
        <v>48</v>
      </c>
    </row>
    <row r="30" spans="1:17" ht="57.75">
      <c r="A30" s="14" t="s">
        <v>69</v>
      </c>
      <c r="B30" s="14" t="s">
        <v>26</v>
      </c>
      <c r="C30" s="15" t="s">
        <v>89</v>
      </c>
      <c r="D30" s="14" t="s">
        <v>90</v>
      </c>
      <c r="E30" s="16">
        <v>0.05</v>
      </c>
      <c r="F30" s="17"/>
      <c r="G30" s="14" t="s">
        <v>24</v>
      </c>
      <c r="H30" s="6">
        <v>7.0000000000000007E-2</v>
      </c>
      <c r="I30" s="27">
        <v>7.85E-2</v>
      </c>
      <c r="J30" s="15" t="s">
        <v>15</v>
      </c>
      <c r="K30" s="14" t="s">
        <v>68</v>
      </c>
    </row>
    <row r="32" spans="1:17" ht="63">
      <c r="O32" s="19" t="s">
        <v>91</v>
      </c>
      <c r="P32" s="20" t="s">
        <v>92</v>
      </c>
      <c r="Q32" s="19" t="s">
        <v>93</v>
      </c>
    </row>
    <row r="33" spans="11:17" ht="25.5">
      <c r="O33" s="19" t="s">
        <v>94</v>
      </c>
      <c r="P33" s="20">
        <v>26</v>
      </c>
      <c r="Q33" s="19"/>
    </row>
    <row r="34" spans="11:17" ht="48.75" customHeight="1">
      <c r="O34" s="19" t="s">
        <v>95</v>
      </c>
      <c r="P34" s="20">
        <v>22</v>
      </c>
      <c r="Q34" s="19"/>
    </row>
    <row r="35" spans="11:17" ht="36" customHeight="1">
      <c r="O35" s="19" t="s">
        <v>96</v>
      </c>
      <c r="P35" s="20">
        <v>13</v>
      </c>
      <c r="Q35" s="19"/>
    </row>
    <row r="36" spans="11:17" ht="25.5">
      <c r="O36" s="19" t="s">
        <v>97</v>
      </c>
      <c r="P36" s="20">
        <v>9</v>
      </c>
      <c r="Q36" s="19"/>
    </row>
    <row r="37" spans="11:17" ht="26.25" customHeight="1">
      <c r="O37" s="19" t="s">
        <v>98</v>
      </c>
      <c r="P37" s="20">
        <v>4</v>
      </c>
      <c r="Q37" s="19"/>
    </row>
    <row r="38" spans="11:17">
      <c r="O38" s="19" t="s">
        <v>99</v>
      </c>
      <c r="P38" s="21">
        <f>P35/P34</f>
        <v>0.59090909090909094</v>
      </c>
      <c r="Q38" s="19"/>
    </row>
    <row r="39" spans="11:17">
      <c r="O39" s="22"/>
      <c r="P39" s="23"/>
      <c r="Q39" s="22"/>
    </row>
    <row r="40" spans="11:17" ht="63">
      <c r="O40" s="24" t="s">
        <v>100</v>
      </c>
      <c r="P40" s="25" t="s">
        <v>92</v>
      </c>
      <c r="Q40" s="24" t="s">
        <v>93</v>
      </c>
    </row>
    <row r="41" spans="11:17" ht="39.75" customHeight="1">
      <c r="K41" s="2">
        <v>6</v>
      </c>
      <c r="O41" s="24" t="s">
        <v>94</v>
      </c>
      <c r="P41" s="25">
        <v>26</v>
      </c>
      <c r="Q41" s="24"/>
    </row>
    <row r="42" spans="11:17" ht="25.5">
      <c r="O42" s="24" t="s">
        <v>101</v>
      </c>
      <c r="P42" s="25">
        <v>21</v>
      </c>
      <c r="Q42" s="24"/>
    </row>
    <row r="43" spans="11:17">
      <c r="O43" s="24" t="s">
        <v>102</v>
      </c>
      <c r="P43" s="25">
        <v>12</v>
      </c>
      <c r="Q43" s="24"/>
    </row>
    <row r="44" spans="11:17" ht="25.5">
      <c r="O44" s="24" t="s">
        <v>103</v>
      </c>
      <c r="P44" s="25">
        <v>9</v>
      </c>
      <c r="Q44" s="24"/>
    </row>
    <row r="45" spans="11:17" ht="25.5">
      <c r="O45" s="24" t="s">
        <v>104</v>
      </c>
      <c r="P45" s="25">
        <v>5</v>
      </c>
      <c r="Q45" s="24"/>
    </row>
    <row r="46" spans="11:17">
      <c r="O46" s="24" t="s">
        <v>99</v>
      </c>
      <c r="P46" s="26">
        <f>P43/P42</f>
        <v>0.5714285714285714</v>
      </c>
      <c r="Q46" s="24"/>
    </row>
  </sheetData>
  <autoFilter ref="A1:J30" xr:uid="{00000000-0001-0000-0000-000000000000}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EC9EC-9237-4254-88EE-D6D7FCF41A3A}">
  <dimension ref="A1:L30"/>
  <sheetViews>
    <sheetView tabSelected="1" topLeftCell="A19" workbookViewId="0">
      <selection activeCell="J30" sqref="J30:K30"/>
    </sheetView>
  </sheetViews>
  <sheetFormatPr defaultRowHeight="13.5"/>
  <cols>
    <col min="1" max="1" width="18.140625" style="30" customWidth="1"/>
    <col min="2" max="2" width="39" style="30" customWidth="1"/>
    <col min="3" max="3" width="9.140625" style="30"/>
    <col min="4" max="4" width="25" style="31" customWidth="1"/>
    <col min="5" max="5" width="18.28515625" style="32" customWidth="1"/>
    <col min="6" max="7" width="13" style="35" customWidth="1"/>
    <col min="8" max="8" width="14.42578125" style="35" customWidth="1"/>
    <col min="9" max="9" width="14.5703125" style="30" customWidth="1"/>
    <col min="10" max="10" width="24.7109375" style="30" customWidth="1"/>
    <col min="11" max="16384" width="9.140625" style="30"/>
  </cols>
  <sheetData>
    <row r="1" spans="1:10" ht="25.5">
      <c r="A1" s="28" t="s">
        <v>0</v>
      </c>
      <c r="B1" s="28" t="s">
        <v>1</v>
      </c>
      <c r="C1" s="29" t="s">
        <v>2</v>
      </c>
      <c r="D1" s="28" t="s">
        <v>3</v>
      </c>
      <c r="E1" s="29" t="s">
        <v>105</v>
      </c>
      <c r="F1" s="29" t="s">
        <v>106</v>
      </c>
      <c r="G1" s="29" t="s">
        <v>107</v>
      </c>
      <c r="H1" s="29" t="s">
        <v>108</v>
      </c>
      <c r="I1" s="29" t="s">
        <v>9</v>
      </c>
      <c r="J1" s="28" t="s">
        <v>10</v>
      </c>
    </row>
    <row r="2" spans="1:10" ht="25.5">
      <c r="A2" s="30" t="s">
        <v>109</v>
      </c>
      <c r="B2" s="31" t="s">
        <v>110</v>
      </c>
      <c r="C2" s="30" t="s">
        <v>13</v>
      </c>
      <c r="D2" s="31" t="s">
        <v>111</v>
      </c>
      <c r="E2" s="32" t="s">
        <v>112</v>
      </c>
      <c r="F2" s="33" t="s">
        <v>113</v>
      </c>
      <c r="G2" s="33">
        <v>0.15</v>
      </c>
      <c r="H2" s="33">
        <v>0.21</v>
      </c>
      <c r="I2" s="34" t="s">
        <v>112</v>
      </c>
    </row>
    <row r="3" spans="1:10" ht="25.5">
      <c r="A3" s="30" t="s">
        <v>109</v>
      </c>
      <c r="B3" s="31" t="s">
        <v>114</v>
      </c>
      <c r="C3" s="30" t="s">
        <v>17</v>
      </c>
      <c r="D3" s="31" t="s">
        <v>115</v>
      </c>
      <c r="E3" s="32" t="s">
        <v>112</v>
      </c>
      <c r="F3" s="35">
        <v>2023</v>
      </c>
      <c r="G3" s="33">
        <v>0.75</v>
      </c>
      <c r="H3" s="33">
        <v>0.66</v>
      </c>
      <c r="I3" s="30" t="s">
        <v>116</v>
      </c>
    </row>
    <row r="4" spans="1:10" ht="25.5">
      <c r="A4" s="30" t="s">
        <v>109</v>
      </c>
      <c r="B4" s="30" t="s">
        <v>117</v>
      </c>
      <c r="C4" s="30" t="s">
        <v>21</v>
      </c>
      <c r="D4" s="31" t="s">
        <v>118</v>
      </c>
      <c r="E4" s="32" t="s">
        <v>112</v>
      </c>
      <c r="F4" s="35" t="s">
        <v>119</v>
      </c>
      <c r="G4" s="33">
        <v>0.7</v>
      </c>
      <c r="H4" s="33">
        <v>0.86</v>
      </c>
      <c r="I4" s="34" t="s">
        <v>112</v>
      </c>
    </row>
    <row r="5" spans="1:10" ht="25.5">
      <c r="A5" s="30" t="s">
        <v>109</v>
      </c>
      <c r="B5" s="30" t="s">
        <v>117</v>
      </c>
      <c r="C5" s="30" t="s">
        <v>120</v>
      </c>
      <c r="D5" s="31" t="s">
        <v>121</v>
      </c>
      <c r="E5" s="32" t="s">
        <v>112</v>
      </c>
      <c r="F5" s="35">
        <v>2023</v>
      </c>
      <c r="G5" s="33">
        <v>1</v>
      </c>
      <c r="H5" s="33">
        <v>1</v>
      </c>
      <c r="I5" s="34" t="s">
        <v>112</v>
      </c>
    </row>
    <row r="6" spans="1:10">
      <c r="A6" s="30" t="s">
        <v>109</v>
      </c>
      <c r="B6" s="30" t="s">
        <v>117</v>
      </c>
      <c r="C6" s="30" t="s">
        <v>122</v>
      </c>
      <c r="D6" s="31" t="s">
        <v>123</v>
      </c>
      <c r="E6" s="32" t="s">
        <v>112</v>
      </c>
      <c r="F6" s="35" t="s">
        <v>113</v>
      </c>
      <c r="G6" s="33">
        <v>0.7</v>
      </c>
      <c r="H6" s="33">
        <v>1</v>
      </c>
      <c r="I6" s="34" t="s">
        <v>112</v>
      </c>
    </row>
    <row r="7" spans="1:10" ht="38.25">
      <c r="A7" s="30" t="s">
        <v>109</v>
      </c>
      <c r="B7" s="31" t="s">
        <v>124</v>
      </c>
      <c r="C7" s="30" t="s">
        <v>27</v>
      </c>
      <c r="D7" s="31" t="s">
        <v>125</v>
      </c>
      <c r="E7" s="32" t="s">
        <v>112</v>
      </c>
      <c r="F7" s="35" t="s">
        <v>126</v>
      </c>
      <c r="G7" s="33">
        <v>1</v>
      </c>
      <c r="H7" s="33">
        <v>1</v>
      </c>
      <c r="I7" s="34" t="s">
        <v>112</v>
      </c>
    </row>
    <row r="8" spans="1:10" ht="25.5">
      <c r="A8" s="30" t="s">
        <v>109</v>
      </c>
      <c r="B8" s="31" t="s">
        <v>124</v>
      </c>
      <c r="C8" s="30" t="s">
        <v>30</v>
      </c>
      <c r="D8" s="31" t="s">
        <v>127</v>
      </c>
      <c r="E8" s="32" t="s">
        <v>112</v>
      </c>
      <c r="F8" s="35" t="s">
        <v>113</v>
      </c>
      <c r="G8" s="33">
        <v>0.5</v>
      </c>
      <c r="H8" s="33">
        <v>0.36</v>
      </c>
      <c r="I8" s="30" t="s">
        <v>116</v>
      </c>
    </row>
    <row r="9" spans="1:10" ht="25.5">
      <c r="A9" s="30" t="s">
        <v>128</v>
      </c>
      <c r="B9" s="31" t="s">
        <v>129</v>
      </c>
      <c r="C9" s="30" t="s">
        <v>34</v>
      </c>
      <c r="D9" s="31" t="s">
        <v>130</v>
      </c>
      <c r="E9" s="32" t="s">
        <v>112</v>
      </c>
      <c r="F9" s="35" t="s">
        <v>126</v>
      </c>
      <c r="G9" s="33">
        <v>0.1</v>
      </c>
      <c r="H9" s="33">
        <v>1.57</v>
      </c>
      <c r="I9" s="34" t="s">
        <v>112</v>
      </c>
    </row>
    <row r="10" spans="1:10" ht="25.5">
      <c r="A10" s="30" t="s">
        <v>128</v>
      </c>
      <c r="B10" s="31" t="s">
        <v>129</v>
      </c>
      <c r="C10" s="30" t="s">
        <v>37</v>
      </c>
      <c r="D10" s="31" t="s">
        <v>131</v>
      </c>
      <c r="E10" s="32" t="s">
        <v>112</v>
      </c>
      <c r="F10" s="35" t="s">
        <v>113</v>
      </c>
      <c r="G10" s="33">
        <v>0.7</v>
      </c>
      <c r="H10" s="36">
        <v>0.68400000000000005</v>
      </c>
      <c r="I10" s="30" t="s">
        <v>116</v>
      </c>
    </row>
    <row r="11" spans="1:10" ht="25.5">
      <c r="A11" s="30" t="s">
        <v>128</v>
      </c>
      <c r="B11" s="31" t="s">
        <v>132</v>
      </c>
      <c r="C11" s="30" t="s">
        <v>40</v>
      </c>
      <c r="D11" s="31" t="s">
        <v>133</v>
      </c>
      <c r="E11" s="32" t="s">
        <v>112</v>
      </c>
      <c r="F11" s="35">
        <v>2023</v>
      </c>
      <c r="G11" s="33">
        <v>0.4</v>
      </c>
      <c r="H11" s="36">
        <v>0.35199999999999998</v>
      </c>
      <c r="I11" s="30" t="s">
        <v>116</v>
      </c>
    </row>
    <row r="12" spans="1:10" ht="25.5">
      <c r="A12" s="30" t="s">
        <v>128</v>
      </c>
      <c r="B12" s="31" t="s">
        <v>132</v>
      </c>
      <c r="C12" s="30" t="s">
        <v>42</v>
      </c>
      <c r="D12" s="31" t="s">
        <v>134</v>
      </c>
      <c r="E12" s="32" t="s">
        <v>112</v>
      </c>
      <c r="F12" s="35" t="s">
        <v>119</v>
      </c>
      <c r="G12" s="33">
        <v>0.3</v>
      </c>
      <c r="H12" s="36">
        <v>0.31109999999999999</v>
      </c>
      <c r="I12" s="34" t="s">
        <v>112</v>
      </c>
    </row>
    <row r="13" spans="1:10" ht="25.5">
      <c r="A13" s="30" t="s">
        <v>128</v>
      </c>
      <c r="B13" s="31" t="s">
        <v>132</v>
      </c>
      <c r="C13" s="30" t="s">
        <v>135</v>
      </c>
      <c r="D13" s="31" t="s">
        <v>136</v>
      </c>
      <c r="E13" s="32" t="s">
        <v>116</v>
      </c>
      <c r="F13" s="35" t="s">
        <v>137</v>
      </c>
      <c r="G13" s="33">
        <v>0.2</v>
      </c>
      <c r="H13" s="35" t="s">
        <v>24</v>
      </c>
      <c r="I13" s="30" t="s">
        <v>24</v>
      </c>
    </row>
    <row r="14" spans="1:10" ht="38.25">
      <c r="A14" s="30" t="s">
        <v>128</v>
      </c>
      <c r="B14" s="31" t="s">
        <v>138</v>
      </c>
      <c r="C14" s="30" t="s">
        <v>71</v>
      </c>
      <c r="D14" s="31" t="s">
        <v>139</v>
      </c>
      <c r="E14" s="32" t="s">
        <v>112</v>
      </c>
      <c r="F14" s="35" t="s">
        <v>113</v>
      </c>
      <c r="G14" s="33">
        <v>0.9</v>
      </c>
      <c r="H14" s="33">
        <v>1</v>
      </c>
      <c r="I14" s="34" t="s">
        <v>112</v>
      </c>
    </row>
    <row r="15" spans="1:10" ht="25.5">
      <c r="A15" s="30" t="s">
        <v>128</v>
      </c>
      <c r="B15" s="31" t="s">
        <v>138</v>
      </c>
      <c r="C15" s="30" t="s">
        <v>140</v>
      </c>
      <c r="D15" s="31" t="s">
        <v>141</v>
      </c>
      <c r="E15" s="32" t="s">
        <v>112</v>
      </c>
      <c r="F15" s="35" t="s">
        <v>119</v>
      </c>
      <c r="G15" s="33">
        <v>0.9</v>
      </c>
      <c r="H15" s="33">
        <v>1</v>
      </c>
      <c r="I15" s="34" t="s">
        <v>112</v>
      </c>
    </row>
    <row r="16" spans="1:10" ht="25.5">
      <c r="A16" s="30" t="s">
        <v>128</v>
      </c>
      <c r="B16" s="31" t="s">
        <v>138</v>
      </c>
      <c r="C16" s="30" t="s">
        <v>142</v>
      </c>
      <c r="D16" s="31" t="s">
        <v>143</v>
      </c>
      <c r="E16" s="32" t="s">
        <v>112</v>
      </c>
      <c r="F16" s="35">
        <v>2023</v>
      </c>
      <c r="G16" s="33">
        <v>0.9</v>
      </c>
      <c r="H16" s="33">
        <v>0.88</v>
      </c>
      <c r="I16" s="30" t="s">
        <v>116</v>
      </c>
    </row>
    <row r="17" spans="1:12">
      <c r="A17" s="30" t="s">
        <v>128</v>
      </c>
      <c r="B17" s="30" t="s">
        <v>144</v>
      </c>
      <c r="C17" s="30" t="s">
        <v>74</v>
      </c>
      <c r="D17" s="31" t="s">
        <v>145</v>
      </c>
      <c r="E17" s="32" t="s">
        <v>112</v>
      </c>
      <c r="F17" s="35">
        <v>2023</v>
      </c>
      <c r="G17" s="33">
        <v>0.95</v>
      </c>
      <c r="H17" s="33">
        <v>0.92100000000000004</v>
      </c>
      <c r="I17" s="30" t="s">
        <v>116</v>
      </c>
    </row>
    <row r="18" spans="1:12">
      <c r="A18" s="30" t="s">
        <v>128</v>
      </c>
      <c r="B18" s="30" t="s">
        <v>144</v>
      </c>
      <c r="C18" s="30" t="s">
        <v>146</v>
      </c>
      <c r="D18" s="31" t="s">
        <v>147</v>
      </c>
      <c r="E18" s="32" t="s">
        <v>116</v>
      </c>
      <c r="F18" s="35" t="s">
        <v>137</v>
      </c>
      <c r="G18" s="33">
        <v>0.6</v>
      </c>
      <c r="H18" s="35" t="s">
        <v>24</v>
      </c>
      <c r="I18" s="30" t="s">
        <v>24</v>
      </c>
    </row>
    <row r="19" spans="1:12" ht="25.5">
      <c r="A19" s="31" t="s">
        <v>148</v>
      </c>
      <c r="B19" s="30" t="s">
        <v>149</v>
      </c>
      <c r="C19" s="30" t="s">
        <v>77</v>
      </c>
      <c r="D19" s="31" t="s">
        <v>150</v>
      </c>
      <c r="E19" s="32" t="s">
        <v>112</v>
      </c>
      <c r="F19" s="35" t="s">
        <v>113</v>
      </c>
      <c r="G19" s="35">
        <v>1</v>
      </c>
      <c r="H19" s="35">
        <v>1</v>
      </c>
      <c r="I19" s="34" t="s">
        <v>112</v>
      </c>
    </row>
    <row r="20" spans="1:12" ht="25.5">
      <c r="A20" s="31" t="s">
        <v>148</v>
      </c>
      <c r="B20" s="31" t="s">
        <v>151</v>
      </c>
      <c r="C20" s="30" t="s">
        <v>152</v>
      </c>
      <c r="D20" s="31" t="s">
        <v>153</v>
      </c>
      <c r="E20" s="32" t="s">
        <v>112</v>
      </c>
      <c r="F20" s="35">
        <v>2023</v>
      </c>
      <c r="G20" s="35">
        <v>150</v>
      </c>
      <c r="H20" s="35">
        <v>142</v>
      </c>
      <c r="I20" s="30" t="s">
        <v>116</v>
      </c>
      <c r="L20" s="30">
        <v>2023</v>
      </c>
    </row>
    <row r="21" spans="1:12" ht="25.5">
      <c r="A21" s="31" t="s">
        <v>148</v>
      </c>
      <c r="B21" s="31" t="s">
        <v>154</v>
      </c>
      <c r="C21" s="30" t="s">
        <v>155</v>
      </c>
      <c r="D21" s="31" t="s">
        <v>156</v>
      </c>
      <c r="E21" s="32" t="s">
        <v>112</v>
      </c>
      <c r="F21" s="35">
        <v>2023</v>
      </c>
      <c r="G21" s="35">
        <v>5</v>
      </c>
      <c r="H21" s="35">
        <v>5</v>
      </c>
      <c r="I21" s="34" t="s">
        <v>112</v>
      </c>
    </row>
    <row r="22" spans="1:12" ht="25.5">
      <c r="A22" s="31" t="s">
        <v>148</v>
      </c>
      <c r="B22" s="31" t="s">
        <v>154</v>
      </c>
      <c r="C22" s="30" t="s">
        <v>157</v>
      </c>
      <c r="D22" s="31" t="s">
        <v>158</v>
      </c>
      <c r="E22" s="32" t="s">
        <v>112</v>
      </c>
      <c r="F22" s="35">
        <v>2023</v>
      </c>
      <c r="G22" s="33">
        <v>0.9</v>
      </c>
      <c r="H22" s="36">
        <v>0.56100000000000005</v>
      </c>
      <c r="I22" s="30" t="s">
        <v>116</v>
      </c>
    </row>
    <row r="25" spans="1:12">
      <c r="J25" s="38" t="s">
        <v>159</v>
      </c>
      <c r="K25" s="37"/>
    </row>
    <row r="26" spans="1:12">
      <c r="J26" s="37" t="s">
        <v>160</v>
      </c>
      <c r="K26" s="37">
        <v>21</v>
      </c>
    </row>
    <row r="27" spans="1:12">
      <c r="J27" s="37" t="s">
        <v>161</v>
      </c>
      <c r="K27" s="37">
        <v>19</v>
      </c>
    </row>
    <row r="28" spans="1:12">
      <c r="J28" s="37" t="s">
        <v>162</v>
      </c>
      <c r="K28" s="37">
        <v>11</v>
      </c>
    </row>
    <row r="29" spans="1:12">
      <c r="J29" s="37" t="s">
        <v>163</v>
      </c>
      <c r="K29" s="37">
        <v>8</v>
      </c>
    </row>
    <row r="30" spans="1:12">
      <c r="J30" s="37" t="s">
        <v>164</v>
      </c>
      <c r="K30" s="39">
        <f>K28/K27</f>
        <v>0.57894736842105265</v>
      </c>
    </row>
  </sheetData>
  <autoFilter ref="A1:J1" xr:uid="{158EC9EC-9237-4254-88EE-D6D7FCF41A3A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E545AD2344FC4D9529C80525A56168" ma:contentTypeVersion="18" ma:contentTypeDescription="Crie um novo documento." ma:contentTypeScope="" ma:versionID="6016fe0930e53eefed3d5f91e904949a">
  <xsd:schema xmlns:xsd="http://www.w3.org/2001/XMLSchema" xmlns:xs="http://www.w3.org/2001/XMLSchema" xmlns:p="http://schemas.microsoft.com/office/2006/metadata/properties" xmlns:ns2="12e1670d-eebc-4249-b0e1-19c196c8167f" xmlns:ns3="a9ba7d4b-945d-4698-a3a4-8255eaef354b" targetNamespace="http://schemas.microsoft.com/office/2006/metadata/properties" ma:root="true" ma:fieldsID="4aacfe1b258febda2ee83162edd2d715" ns2:_="" ns3:_="">
    <xsd:import namespace="12e1670d-eebc-4249-b0e1-19c196c8167f"/>
    <xsd:import namespace="a9ba7d4b-945d-4698-a3a4-8255eaef35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e1670d-eebc-4249-b0e1-19c196c816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405ff79a-73c5-41bb-9549-77db09702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a7d4b-945d-4698-a3a4-8255eaef354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02dca07-a096-4b55-a483-22e349c907ac}" ma:internalName="TaxCatchAll" ma:showField="CatchAllData" ma:web="a9ba7d4b-945d-4698-a3a4-8255eaef35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12e1670d-eebc-4249-b0e1-19c196c8167f" xsi:nil="true"/>
    <SharedWithUsers xmlns="a9ba7d4b-945d-4698-a3a4-8255eaef354b">
      <UserInfo>
        <DisplayName/>
        <AccountId xsi:nil="true"/>
        <AccountType/>
      </UserInfo>
    </SharedWithUsers>
    <TaxCatchAll xmlns="a9ba7d4b-945d-4698-a3a4-8255eaef354b" xsi:nil="true"/>
    <lcf76f155ced4ddcb4097134ff3c332f xmlns="12e1670d-eebc-4249-b0e1-19c196c816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3F505A4-9871-47A5-AE4A-D6B2F0E3DEBC}"/>
</file>

<file path=customXml/itemProps2.xml><?xml version="1.0" encoding="utf-8"?>
<ds:datastoreItem xmlns:ds="http://schemas.openxmlformats.org/officeDocument/2006/customXml" ds:itemID="{8563767A-EE0B-4149-92B7-70D4BF135585}"/>
</file>

<file path=customXml/itemProps3.xml><?xml version="1.0" encoding="utf-8"?>
<ds:datastoreItem xmlns:ds="http://schemas.openxmlformats.org/officeDocument/2006/customXml" ds:itemID="{E1FC8F99-4589-4657-A7F3-C05B598F4A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Fernanda Ferreira Filgueiras</cp:lastModifiedBy>
  <cp:revision/>
  <dcterms:created xsi:type="dcterms:W3CDTF">2024-03-21T18:55:36Z</dcterms:created>
  <dcterms:modified xsi:type="dcterms:W3CDTF">2024-05-17T21:40:07Z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0x0101000DE545AD2344FC4D9529C80525A56168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